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610511\Desktop\"/>
    </mc:Choice>
  </mc:AlternateContent>
  <bookViews>
    <workbookView xWindow="0" yWindow="0" windowWidth="4080" windowHeight="4650"/>
  </bookViews>
  <sheets>
    <sheet name="業務委託費内訳書" sheetId="2" r:id="rId1"/>
  </sheets>
  <definedNames>
    <definedName name="_xlnm.Print_Area" localSheetId="0">業務委託費内訳書!$A$1:$G$33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業務委託費内訳書!$G$33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業務委託費内訳書!$I$33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2" l="1"/>
  <c r="G27" i="2" s="1"/>
  <c r="G26" i="2" s="1"/>
  <c r="G25" i="2" s="1"/>
  <c r="G23" i="2"/>
  <c r="G22" i="2" s="1"/>
  <c r="G21" i="2" s="1"/>
  <c r="G20" i="2" s="1"/>
  <c r="G15" i="2"/>
  <c r="G14" i="2"/>
  <c r="G13" i="2" s="1"/>
  <c r="G12" i="2" s="1"/>
  <c r="G11" i="2" l="1"/>
  <c r="G10" i="2" s="1"/>
  <c r="G32" i="2" s="1"/>
  <c r="G33" i="2" s="1"/>
  <c r="G18" i="2"/>
</calcChain>
</file>

<file path=xl/sharedStrings.xml><?xml version="1.0" encoding="utf-8"?>
<sst xmlns="http://schemas.openxmlformats.org/spreadsheetml/2006/main" count="61" uniqueCount="33">
  <si>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</si>
  <si>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</si>
  <si>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</si>
  <si>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</si>
  <si>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</si>
  <si>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</si>
  <si>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</si>
  <si>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</si>
  <si>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</si>
  <si>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</si>
  <si>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</si>
  <si>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Ｒ２徳耕　ストマネ　喜来　騒音振動測定業務</t>
  </si>
  <si>
    <t>業務委託費内訳書</t>
    <phoneticPr fontId="8"/>
  </si>
  <si>
    <t>業務名</t>
    <phoneticPr fontId="2"/>
  </si>
  <si>
    <t>業務原価
_x000D_</t>
  </si>
  <si>
    <t>式</t>
  </si>
  <si>
    <t>直接原価
_x000D_</t>
  </si>
  <si>
    <t>直接人件費
_x000D_</t>
  </si>
  <si>
    <t>騒音等調査（現地踏査）
_x000D_</t>
  </si>
  <si>
    <t>業務</t>
  </si>
  <si>
    <t>騒音・振動調査
_x000D_騒音・振動の同時調査</t>
  </si>
  <si>
    <t>測点</t>
  </si>
  <si>
    <t>直接経費
_x000D_</t>
  </si>
  <si>
    <t>材料費等
_x000D_</t>
  </si>
  <si>
    <t>旅費交通費
_x000D_</t>
  </si>
  <si>
    <t>旅費交通費（用地調査日帰用）
_x000D_</t>
  </si>
  <si>
    <t>旅費交通費（用地調査外業日帰用）
_x000D_</t>
  </si>
  <si>
    <t>その他
_x000D_</t>
  </si>
  <si>
    <t>報告書作成費
_x000D_</t>
  </si>
  <si>
    <t>電子納品版業務報告書作成
_x000D_</t>
  </si>
  <si>
    <t>その他原価
_x000D_</t>
  </si>
  <si>
    <t>一般管理費等
_x000D_</t>
  </si>
  <si>
    <t>用地調査業務価格
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</si>
</sst>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#,###,###,##0_ "/>
    <numFmt numFmtId="178" formatCode="#,###,###,##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1" fillId="0" borderId="0" xfId="1" applyProtection="1"/>
    <xf numFmtId="0" fontId="5" fillId="0" borderId="0" xfId="2" applyFont="1" applyProtection="1"/>
    <xf numFmtId="176" fontId="5" fillId="0" borderId="0" xfId="2" applyNumberFormat="1" applyFont="1" applyFill="1" applyAlignment="1" applyProtection="1">
      <alignment horizontal="right" vertical="center"/>
    </xf>
    <xf numFmtId="49" fontId="5" fillId="0" borderId="0" xfId="2" applyNumberFormat="1" applyFont="1" applyAlignment="1" applyProtection="1">
      <alignment horizontal="left" vertical="center"/>
    </xf>
    <xf numFmtId="49" fontId="5" fillId="0" borderId="0" xfId="2" applyNumberFormat="1" applyFont="1" applyAlignment="1" applyProtection="1">
      <alignment horizontal="distributed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0" fontId="6" fillId="0" borderId="0" xfId="3" applyProtection="1">
      <alignment vertical="center"/>
    </xf>
    <xf numFmtId="49" fontId="7" fillId="0" borderId="0" xfId="2" applyNumberFormat="1" applyFont="1" applyAlignment="1" applyProtection="1">
      <alignment horizontal="center" vertical="top"/>
    </xf>
    <xf numFmtId="49" fontId="5" fillId="0" borderId="0" xfId="2" applyNumberFormat="1" applyFont="1" applyAlignment="1" applyProtection="1">
      <alignment horizontal="left" vertical="center"/>
    </xf>
    <xf numFmtId="49" fontId="5" fillId="0" borderId="1" xfId="2" applyNumberFormat="1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49" fontId="5" fillId="0" borderId="3" xfId="2" applyNumberFormat="1" applyFont="1" applyBorder="1" applyAlignment="1" applyProtection="1">
      <alignment horizontal="center" vertical="center"/>
    </xf>
    <xf numFmtId="49" fontId="5" fillId="0" borderId="4" xfId="2" applyNumberFormat="1" applyFont="1" applyBorder="1" applyAlignment="1" applyProtection="1">
      <alignment horizontal="center" vertical="center"/>
    </xf>
    <xf numFmtId="49" fontId="5" fillId="0" borderId="5" xfId="2" applyNumberFormat="1" applyFont="1" applyBorder="1" applyAlignment="1" applyProtection="1">
      <alignment horizontal="center" vertical="center"/>
    </xf>
    <xf numFmtId="49" fontId="5" fillId="0" borderId="0" xfId="2" applyNumberFormat="1" applyFont="1" applyAlignment="1" applyProtection="1">
      <alignment horizontal="center" vertical="center"/>
    </xf>
    <xf numFmtId="49" fontId="5" fillId="0" borderId="6" xfId="2" applyNumberFormat="1" applyFont="1" applyBorder="1" applyAlignment="1" applyProtection="1">
      <alignment vertical="top"/>
    </xf>
    <xf numFmtId="49" fontId="5" fillId="0" borderId="7" xfId="2" applyNumberFormat="1" applyFont="1" applyBorder="1" applyAlignment="1" applyProtection="1">
      <alignment vertical="top"/>
    </xf>
    <xf numFmtId="49" fontId="5" fillId="0" borderId="9" xfId="2" applyNumberFormat="1" applyFont="1" applyBorder="1" applyAlignment="1" applyProtection="1">
      <alignment horizontal="center"/>
    </xf>
    <xf numFmtId="0" fontId="5" fillId="0" borderId="9" xfId="2" applyNumberFormat="1" applyFont="1" applyBorder="1" applyAlignment="1" applyProtection="1">
      <alignment horizontal="center"/>
    </xf>
    <xf numFmtId="177" fontId="5" fillId="0" borderId="10" xfId="2" applyNumberFormat="1" applyFont="1" applyBorder="1" applyAlignment="1" applyProtection="1">
      <alignment horizontal="right"/>
    </xf>
    <xf numFmtId="177" fontId="5" fillId="0" borderId="0" xfId="2" applyNumberFormat="1" applyFont="1" applyAlignment="1" applyProtection="1">
      <alignment horizontal="center"/>
    </xf>
    <xf numFmtId="49" fontId="5" fillId="0" borderId="13" xfId="2" applyNumberFormat="1" applyFont="1" applyBorder="1" applyAlignment="1" applyProtection="1">
      <alignment vertical="top"/>
    </xf>
    <xf numFmtId="49" fontId="5" fillId="0" borderId="14" xfId="2" applyNumberFormat="1" applyFont="1" applyBorder="1" applyAlignment="1" applyProtection="1">
      <alignment vertical="top"/>
    </xf>
    <xf numFmtId="49" fontId="5" fillId="0" borderId="15" xfId="2" applyNumberFormat="1" applyFont="1" applyBorder="1" applyAlignment="1" applyProtection="1">
      <alignment vertical="top"/>
    </xf>
    <xf numFmtId="49" fontId="5" fillId="0" borderId="16" xfId="4" applyNumberFormat="1" applyFont="1" applyBorder="1" applyAlignment="1">
      <alignment horizontal="center"/>
    </xf>
    <xf numFmtId="178" fontId="5" fillId="0" borderId="16" xfId="4" applyNumberFormat="1" applyFont="1" applyBorder="1" applyAlignment="1">
      <alignment horizontal="center"/>
    </xf>
    <xf numFmtId="177" fontId="5" fillId="0" borderId="17" xfId="2" applyNumberFormat="1" applyFont="1" applyBorder="1" applyAlignment="1" applyProtection="1">
      <alignment horizontal="right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/>
    </xf>
    <xf numFmtId="49" fontId="5" fillId="0" borderId="11" xfId="2" applyNumberFormat="1" applyFont="1" applyBorder="1" applyAlignment="1" applyProtection="1">
      <alignment vertical="top" wrapText="1"/>
    </xf>
    <xf numFmtId="49" fontId="5" fillId="0" borderId="12" xfId="2" applyNumberFormat="1" applyFont="1" applyBorder="1" applyAlignment="1" applyProtection="1">
      <alignment vertical="top" wrapText="1"/>
    </xf>
    <xf numFmtId="49" fontId="5" fillId="0" borderId="8" xfId="2" applyNumberFormat="1" applyFont="1" applyBorder="1" applyAlignment="1" applyProtection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1" xfId="2" applyNumberFormat="1" applyFont="1" applyFill="1" applyBorder="1" applyAlignment="1" applyProtection="1">
      <alignment vertical="top" wrapText="1"/>
    </xf>
    <xf numFmtId="0" fontId="0" fillId="0" borderId="12" xfId="0" applyFill="1" applyBorder="1" applyAlignment="1">
      <alignment vertical="top"/>
    </xf>
    <xf numFmtId="0" fontId="0" fillId="0" borderId="18" xfId="0" applyFill="1" applyBorder="1" applyAlignment="1">
      <alignment vertical="top"/>
    </xf>
    <xf numFmtId="49" fontId="5" fillId="0" borderId="9" xfId="2" applyNumberFormat="1" applyFont="1" applyFill="1" applyBorder="1" applyAlignment="1" applyProtection="1">
      <alignment horizontal="center"/>
    </xf>
    <xf numFmtId="0" fontId="5" fillId="0" borderId="9" xfId="2" applyNumberFormat="1" applyFont="1" applyFill="1" applyBorder="1" applyAlignment="1" applyProtection="1">
      <alignment horizontal="center"/>
    </xf>
    <xf numFmtId="177" fontId="5" fillId="0" borderId="10" xfId="2" applyNumberFormat="1" applyFont="1" applyFill="1" applyBorder="1" applyAlignment="1" applyProtection="1">
      <alignment horizontal="right"/>
    </xf>
    <xf numFmtId="0" fontId="5" fillId="0" borderId="0" xfId="2" applyFont="1" applyFill="1" applyProtection="1"/>
    <xf numFmtId="177" fontId="5" fillId="0" borderId="0" xfId="2" applyNumberFormat="1" applyFont="1" applyFill="1" applyAlignment="1" applyProtection="1">
      <alignment horizontal="center"/>
    </xf>
  </cellXfs>
  <cellStyles count="5">
    <cellStyle name="標準" xfId="0" builtinId="0"/>
    <cellStyle name="標準 2" xfId="1"/>
    <cellStyle name="標準_75雛形" xfId="3"/>
    <cellStyle name="標準_75雛形_1" xfId="4"/>
    <cellStyle name="標準_内訳書サンプル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abSelected="1" zoomScaleNormal="100" zoomScaleSheetLayoutView="100" workbookViewId="0"/>
  </sheetViews>
  <sheetFormatPr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spans="1:10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spans="1:10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spans="1:10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ht="39" customHeight="1">
      <c r="A7" s="8" t="s">
        <v>12</v>
      </c>
      <c r="B7" s="8"/>
      <c r="C7" s="8"/>
      <c r="D7" s="8"/>
      <c r="E7" s="8"/>
      <c r="F7" s="8"/>
      <c r="G7" s="8"/>
      <c r="H7" s="2"/>
      <c r="I7" s="2"/>
      <c r="J7" s="2"/>
    </row>
    <row r="8" spans="1:10" ht="11.25" customHeight="1">
      <c r="A8" s="4" t="s">
        <v>13</v>
      </c>
      <c r="B8" s="9" t="s">
        <v>11</v>
      </c>
      <c r="C8" s="9"/>
      <c r="D8" s="9"/>
      <c r="E8" s="9"/>
      <c r="F8" s="9"/>
      <c r="G8" s="9"/>
      <c r="H8" s="2"/>
      <c r="I8" s="2"/>
      <c r="J8" s="2"/>
    </row>
    <row r="9" spans="1:10" ht="11.25" customHeight="1">
      <c r="A9" s="10" t="s">
        <v>3</v>
      </c>
      <c r="B9" s="11"/>
      <c r="C9" s="11"/>
      <c r="D9" s="12"/>
      <c r="E9" s="13" t="s">
        <v>4</v>
      </c>
      <c r="F9" s="13" t="s">
        <v>5</v>
      </c>
      <c r="G9" s="14" t="s">
        <v>6</v>
      </c>
      <c r="H9" s="2"/>
      <c r="I9" s="15" t="s">
        <v>7</v>
      </c>
      <c r="J9" s="15" t="s">
        <v>8</v>
      </c>
    </row>
    <row r="10" spans="1:10" ht="42" customHeight="1">
      <c r="A10" s="30" t="s">
        <v>14</v>
      </c>
      <c r="B10" s="28"/>
      <c r="C10" s="28"/>
      <c r="D10" s="29"/>
      <c r="E10" s="18" t="s">
        <v>15</v>
      </c>
      <c r="F10" s="19">
        <v>1</v>
      </c>
      <c r="G10" s="20">
        <f>+G11+G30</f>
        <v>0</v>
      </c>
      <c r="H10" s="2"/>
      <c r="I10" s="21">
        <v>1</v>
      </c>
      <c r="J10" s="21"/>
    </row>
    <row r="11" spans="1:10" ht="42" customHeight="1">
      <c r="A11" s="30" t="s">
        <v>16</v>
      </c>
      <c r="B11" s="28"/>
      <c r="C11" s="28"/>
      <c r="D11" s="29"/>
      <c r="E11" s="18" t="s">
        <v>15</v>
      </c>
      <c r="F11" s="19">
        <v>1</v>
      </c>
      <c r="G11" s="20">
        <f>+G12+G18</f>
        <v>0</v>
      </c>
      <c r="H11" s="2"/>
      <c r="I11" s="21">
        <v>2</v>
      </c>
      <c r="J11" s="21"/>
    </row>
    <row r="12" spans="1:10" ht="42" customHeight="1">
      <c r="A12" s="30" t="s">
        <v>17</v>
      </c>
      <c r="B12" s="28"/>
      <c r="C12" s="28"/>
      <c r="D12" s="29"/>
      <c r="E12" s="18" t="s">
        <v>15</v>
      </c>
      <c r="F12" s="19">
        <v>1</v>
      </c>
      <c r="G12" s="20">
        <f>+G13</f>
        <v>0</v>
      </c>
      <c r="H12" s="2"/>
      <c r="I12" s="21">
        <v>3</v>
      </c>
      <c r="J12" s="21">
        <v>1</v>
      </c>
    </row>
    <row r="13" spans="1:10" ht="42" customHeight="1">
      <c r="A13" s="16"/>
      <c r="B13" s="31" t="s">
        <v>17</v>
      </c>
      <c r="C13" s="28"/>
      <c r="D13" s="29"/>
      <c r="E13" s="18" t="s">
        <v>15</v>
      </c>
      <c r="F13" s="19">
        <v>1</v>
      </c>
      <c r="G13" s="20">
        <f>+G14</f>
        <v>0</v>
      </c>
      <c r="H13" s="2"/>
      <c r="I13" s="21">
        <v>4</v>
      </c>
      <c r="J13" s="21">
        <v>2</v>
      </c>
    </row>
    <row r="14" spans="1:10" ht="42" customHeight="1">
      <c r="A14" s="16"/>
      <c r="B14" s="17"/>
      <c r="C14" s="31" t="s">
        <v>17</v>
      </c>
      <c r="D14" s="29"/>
      <c r="E14" s="18" t="s">
        <v>15</v>
      </c>
      <c r="F14" s="19">
        <v>1</v>
      </c>
      <c r="G14" s="20">
        <f>+G15</f>
        <v>0</v>
      </c>
      <c r="H14" s="2"/>
      <c r="I14" s="21">
        <v>5</v>
      </c>
      <c r="J14" s="21">
        <v>3</v>
      </c>
    </row>
    <row r="15" spans="1:10" ht="42" customHeight="1">
      <c r="A15" s="16"/>
      <c r="B15" s="17"/>
      <c r="C15" s="17"/>
      <c r="D15" s="32" t="s">
        <v>17</v>
      </c>
      <c r="E15" s="18" t="s">
        <v>15</v>
      </c>
      <c r="F15" s="19">
        <v>1</v>
      </c>
      <c r="G15" s="20">
        <f>+G16+G17</f>
        <v>0</v>
      </c>
      <c r="H15" s="2"/>
      <c r="I15" s="21">
        <v>6</v>
      </c>
      <c r="J15" s="21">
        <v>4</v>
      </c>
    </row>
    <row r="16" spans="1:10" ht="42" customHeight="1">
      <c r="A16" s="16"/>
      <c r="B16" s="17"/>
      <c r="C16" s="17"/>
      <c r="D16" s="32" t="s">
        <v>18</v>
      </c>
      <c r="E16" s="18" t="s">
        <v>19</v>
      </c>
      <c r="F16" s="19">
        <v>1</v>
      </c>
      <c r="G16" s="33"/>
      <c r="H16" s="2"/>
      <c r="I16" s="21">
        <v>7</v>
      </c>
      <c r="J16" s="21">
        <v>4</v>
      </c>
    </row>
    <row r="17" spans="1:10" ht="42" customHeight="1">
      <c r="A17" s="16"/>
      <c r="B17" s="17"/>
      <c r="C17" s="17"/>
      <c r="D17" s="32" t="s">
        <v>20</v>
      </c>
      <c r="E17" s="18" t="s">
        <v>21</v>
      </c>
      <c r="F17" s="19">
        <v>14</v>
      </c>
      <c r="G17" s="33"/>
      <c r="H17" s="2"/>
      <c r="I17" s="21">
        <v>8</v>
      </c>
      <c r="J17" s="21">
        <v>4</v>
      </c>
    </row>
    <row r="18" spans="1:10" ht="42" customHeight="1">
      <c r="A18" s="30" t="s">
        <v>22</v>
      </c>
      <c r="B18" s="28"/>
      <c r="C18" s="28"/>
      <c r="D18" s="29"/>
      <c r="E18" s="18" t="s">
        <v>15</v>
      </c>
      <c r="F18" s="19">
        <v>1</v>
      </c>
      <c r="G18" s="20">
        <f>+G19+G20+G25</f>
        <v>0</v>
      </c>
      <c r="H18" s="2"/>
      <c r="I18" s="21">
        <v>9</v>
      </c>
      <c r="J18" s="21"/>
    </row>
    <row r="19" spans="1:10" ht="42" customHeight="1">
      <c r="A19" s="30" t="s">
        <v>23</v>
      </c>
      <c r="B19" s="28"/>
      <c r="C19" s="28"/>
      <c r="D19" s="29"/>
      <c r="E19" s="18" t="s">
        <v>15</v>
      </c>
      <c r="F19" s="19">
        <v>1</v>
      </c>
      <c r="G19" s="33"/>
      <c r="H19" s="2"/>
      <c r="I19" s="21">
        <v>10</v>
      </c>
      <c r="J19" s="21"/>
    </row>
    <row r="20" spans="1:10" ht="42" customHeight="1">
      <c r="A20" s="30" t="s">
        <v>24</v>
      </c>
      <c r="B20" s="28"/>
      <c r="C20" s="28"/>
      <c r="D20" s="29"/>
      <c r="E20" s="18" t="s">
        <v>15</v>
      </c>
      <c r="F20" s="19">
        <v>1</v>
      </c>
      <c r="G20" s="20">
        <f>+G21</f>
        <v>0</v>
      </c>
      <c r="H20" s="2"/>
      <c r="I20" s="21">
        <v>11</v>
      </c>
      <c r="J20" s="21">
        <v>1</v>
      </c>
    </row>
    <row r="21" spans="1:10" ht="42" customHeight="1">
      <c r="A21" s="16"/>
      <c r="B21" s="31" t="s">
        <v>24</v>
      </c>
      <c r="C21" s="28"/>
      <c r="D21" s="29"/>
      <c r="E21" s="18" t="s">
        <v>15</v>
      </c>
      <c r="F21" s="19">
        <v>1</v>
      </c>
      <c r="G21" s="20">
        <f>+G22</f>
        <v>0</v>
      </c>
      <c r="H21" s="2"/>
      <c r="I21" s="21">
        <v>12</v>
      </c>
      <c r="J21" s="21">
        <v>2</v>
      </c>
    </row>
    <row r="22" spans="1:10" ht="42" customHeight="1">
      <c r="A22" s="16"/>
      <c r="B22" s="17"/>
      <c r="C22" s="31" t="s">
        <v>24</v>
      </c>
      <c r="D22" s="29"/>
      <c r="E22" s="18" t="s">
        <v>15</v>
      </c>
      <c r="F22" s="19">
        <v>1</v>
      </c>
      <c r="G22" s="20">
        <f>+G23</f>
        <v>0</v>
      </c>
      <c r="H22" s="2"/>
      <c r="I22" s="21">
        <v>13</v>
      </c>
      <c r="J22" s="21">
        <v>3</v>
      </c>
    </row>
    <row r="23" spans="1:10" ht="42" customHeight="1">
      <c r="A23" s="16"/>
      <c r="B23" s="17"/>
      <c r="C23" s="17"/>
      <c r="D23" s="32" t="s">
        <v>25</v>
      </c>
      <c r="E23" s="18" t="s">
        <v>15</v>
      </c>
      <c r="F23" s="19">
        <v>1</v>
      </c>
      <c r="G23" s="20">
        <f>+G24</f>
        <v>0</v>
      </c>
      <c r="H23" s="2"/>
      <c r="I23" s="21">
        <v>14</v>
      </c>
      <c r="J23" s="21">
        <v>4</v>
      </c>
    </row>
    <row r="24" spans="1:10" ht="42" customHeight="1">
      <c r="A24" s="16"/>
      <c r="B24" s="17"/>
      <c r="C24" s="17"/>
      <c r="D24" s="32" t="s">
        <v>26</v>
      </c>
      <c r="E24" s="18" t="s">
        <v>15</v>
      </c>
      <c r="F24" s="19">
        <v>1</v>
      </c>
      <c r="G24" s="33"/>
      <c r="H24" s="2"/>
      <c r="I24" s="21">
        <v>15</v>
      </c>
      <c r="J24" s="21">
        <v>4</v>
      </c>
    </row>
    <row r="25" spans="1:10" ht="42" customHeight="1">
      <c r="A25" s="30" t="s">
        <v>27</v>
      </c>
      <c r="B25" s="28"/>
      <c r="C25" s="28"/>
      <c r="D25" s="29"/>
      <c r="E25" s="18" t="s">
        <v>15</v>
      </c>
      <c r="F25" s="19">
        <v>1</v>
      </c>
      <c r="G25" s="20">
        <f>+G26</f>
        <v>0</v>
      </c>
      <c r="H25" s="2"/>
      <c r="I25" s="21">
        <v>16</v>
      </c>
      <c r="J25" s="21">
        <v>1</v>
      </c>
    </row>
    <row r="26" spans="1:10" ht="42" customHeight="1">
      <c r="A26" s="16"/>
      <c r="B26" s="31" t="s">
        <v>28</v>
      </c>
      <c r="C26" s="28"/>
      <c r="D26" s="29"/>
      <c r="E26" s="18" t="s">
        <v>15</v>
      </c>
      <c r="F26" s="19">
        <v>1</v>
      </c>
      <c r="G26" s="20">
        <f>+G27</f>
        <v>0</v>
      </c>
      <c r="H26" s="2"/>
      <c r="I26" s="21">
        <v>17</v>
      </c>
      <c r="J26" s="21">
        <v>2</v>
      </c>
    </row>
    <row r="27" spans="1:10" ht="42" customHeight="1">
      <c r="A27" s="16"/>
      <c r="B27" s="17"/>
      <c r="C27" s="31" t="s">
        <v>28</v>
      </c>
      <c r="D27" s="29"/>
      <c r="E27" s="18" t="s">
        <v>15</v>
      </c>
      <c r="F27" s="19">
        <v>1</v>
      </c>
      <c r="G27" s="20">
        <f>+G28</f>
        <v>0</v>
      </c>
      <c r="H27" s="2"/>
      <c r="I27" s="21">
        <v>18</v>
      </c>
      <c r="J27" s="21">
        <v>3</v>
      </c>
    </row>
    <row r="28" spans="1:10" ht="42" customHeight="1">
      <c r="A28" s="16"/>
      <c r="B28" s="17"/>
      <c r="C28" s="17"/>
      <c r="D28" s="32" t="s">
        <v>28</v>
      </c>
      <c r="E28" s="18" t="s">
        <v>15</v>
      </c>
      <c r="F28" s="19">
        <v>1</v>
      </c>
      <c r="G28" s="20">
        <f>+G29</f>
        <v>0</v>
      </c>
      <c r="H28" s="2"/>
      <c r="I28" s="21">
        <v>19</v>
      </c>
      <c r="J28" s="21">
        <v>4</v>
      </c>
    </row>
    <row r="29" spans="1:10" ht="42" customHeight="1">
      <c r="A29" s="16"/>
      <c r="B29" s="17"/>
      <c r="C29" s="17"/>
      <c r="D29" s="32" t="s">
        <v>29</v>
      </c>
      <c r="E29" s="18" t="s">
        <v>15</v>
      </c>
      <c r="F29" s="19">
        <v>1</v>
      </c>
      <c r="G29" s="33"/>
      <c r="H29" s="2"/>
      <c r="I29" s="21">
        <v>20</v>
      </c>
      <c r="J29" s="21">
        <v>4</v>
      </c>
    </row>
    <row r="30" spans="1:10" ht="42" customHeight="1">
      <c r="A30" s="30" t="s">
        <v>30</v>
      </c>
      <c r="B30" s="28"/>
      <c r="C30" s="28"/>
      <c r="D30" s="29"/>
      <c r="E30" s="18" t="s">
        <v>15</v>
      </c>
      <c r="F30" s="19">
        <v>1</v>
      </c>
      <c r="G30" s="33"/>
      <c r="H30" s="2"/>
      <c r="I30" s="21">
        <v>21</v>
      </c>
      <c r="J30" s="21"/>
    </row>
    <row r="31" spans="1:10" ht="42" customHeight="1">
      <c r="A31" s="30" t="s">
        <v>31</v>
      </c>
      <c r="B31" s="28"/>
      <c r="C31" s="28"/>
      <c r="D31" s="29"/>
      <c r="E31" s="18" t="s">
        <v>15</v>
      </c>
      <c r="F31" s="19">
        <v>1</v>
      </c>
      <c r="G31" s="33"/>
      <c r="H31" s="2"/>
      <c r="I31" s="21">
        <v>22</v>
      </c>
      <c r="J31" s="21">
        <v>220</v>
      </c>
    </row>
    <row r="32" spans="1:10" ht="42" customHeight="1">
      <c r="A32" s="34" t="s">
        <v>32</v>
      </c>
      <c r="B32" s="35"/>
      <c r="C32" s="35"/>
      <c r="D32" s="36"/>
      <c r="E32" s="37" t="s">
        <v>15</v>
      </c>
      <c r="F32" s="38">
        <v>1</v>
      </c>
      <c r="G32" s="39">
        <f>+G10+G31</f>
        <v>0</v>
      </c>
      <c r="H32" s="40"/>
      <c r="I32" s="41">
        <v>23</v>
      </c>
      <c r="J32" s="41">
        <v>30</v>
      </c>
    </row>
    <row r="33" spans="1:10" ht="42" customHeight="1">
      <c r="A33" s="22" t="s">
        <v>9</v>
      </c>
      <c r="B33" s="23"/>
      <c r="C33" s="23"/>
      <c r="D33" s="24"/>
      <c r="E33" s="25" t="s">
        <v>10</v>
      </c>
      <c r="F33" s="26" t="s">
        <v>10</v>
      </c>
      <c r="G33" s="27">
        <f>G32</f>
        <v>0</v>
      </c>
      <c r="I33" s="21">
        <v>24</v>
      </c>
      <c r="J33" s="21">
        <v>90</v>
      </c>
    </row>
    <row r="34" spans="1:10" ht="42" customHeight="1"/>
    <row r="35" spans="1:10" ht="42" customHeight="1"/>
  </sheetData>
  <sheetProtection algorithmName="SHA-512" hashValue="PEsTVFxGCDMaO1NSgmiW4MbzGa5ON5B5A0WwmYW9evMjpzhSWXNd/drCJXnKvf9fVuazD5eWuD8q+lYiIMr2Dw==" saltValue="VTYB8IUYYPkRMibVJN6DCg==" spinCount="100000" sheet="1" objects="1" scenarios="1"/>
  <mergeCells count="23">
    <mergeCell ref="C27:D27"/>
    <mergeCell ref="A30:D30"/>
    <mergeCell ref="A31:D31"/>
    <mergeCell ref="A32:D32"/>
    <mergeCell ref="A19:D19"/>
    <mergeCell ref="A20:D20"/>
    <mergeCell ref="B21:D21"/>
    <mergeCell ref="C22:D22"/>
    <mergeCell ref="A25:D25"/>
    <mergeCell ref="B26:D26"/>
    <mergeCell ref="A33:D33"/>
    <mergeCell ref="A10:D10"/>
    <mergeCell ref="A11:D11"/>
    <mergeCell ref="A12:D12"/>
    <mergeCell ref="B13:D13"/>
    <mergeCell ref="C14:D14"/>
    <mergeCell ref="A18:D18"/>
    <mergeCell ref="F3:G3"/>
    <mergeCell ref="F4:G4"/>
    <mergeCell ref="F5:G5"/>
    <mergeCell ref="A7:G7"/>
    <mergeCell ref="B8:G8"/>
    <mergeCell ref="A9:D9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業務委託費内訳書!内訳書工事価格通番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Iuchi Kazuto</dc:creator>
  <cp:lastModifiedBy>Iuchi Kazuto</cp:lastModifiedBy>
  <dcterms:created xsi:type="dcterms:W3CDTF">2020-08-26T02:52:22Z</dcterms:created>
  <dcterms:modified xsi:type="dcterms:W3CDTF">2020-08-26T02:52:37Z</dcterms:modified>
</cp:coreProperties>
</file>